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16" i="1" l="1"/>
  <c r="B11" i="1"/>
  <c r="B5" i="1" s="1"/>
  <c r="B30" i="1" s="1"/>
</calcChain>
</file>

<file path=xl/sharedStrings.xml><?xml version="1.0" encoding="utf-8"?>
<sst xmlns="http://schemas.openxmlformats.org/spreadsheetml/2006/main" count="29" uniqueCount="29">
  <si>
    <t>1.Остаток внебюджетных средств на 01.01.2024</t>
  </si>
  <si>
    <t>2. Всего получено внебюджетных средств в 2024 году.</t>
  </si>
  <si>
    <t xml:space="preserve">в том числе: 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</si>
  <si>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</t>
    </r>
  </si>
  <si>
    <t>2.2 от физических лиц</t>
  </si>
  <si>
    <t>2.3. от оказания платных услуг</t>
  </si>
  <si>
    <t>2.4 от продажи продукции подсобного хозяйства</t>
  </si>
  <si>
    <t>2.5. иные источник доходов в том числе:</t>
  </si>
  <si>
    <t>2.5.1 Род взносы за питание</t>
  </si>
  <si>
    <t>2.5.2. Возмещение ком. Услуг</t>
  </si>
  <si>
    <t>2.5.3. Аренда</t>
  </si>
  <si>
    <t>2.5.4. Пришкольный лагерь</t>
  </si>
  <si>
    <t>3. Расходы внебюджетных средств в 2024 году,из них: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</si>
  <si>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</si>
  <si>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</si>
  <si>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</si>
  <si>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</si>
  <si>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 (223)</t>
  </si>
  <si>
    <r>
      <t>3.6. - содержание имущества (укрепление материальной базы) (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</si>
  <si>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</si>
  <si>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</si>
  <si>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(34Х)</t>
  </si>
  <si>
    <t>3.10. - приобретение СТРОИТЕЛЬНЫХ МАТЕРИАЛОВ (344)</t>
  </si>
  <si>
    <t>3.11. - приобретение медикаментов (341)</t>
  </si>
  <si>
    <r>
      <t>3.12. - прочие расходы (</t>
    </r>
    <r>
      <rPr>
        <sz val="11"/>
        <color theme="1"/>
        <rFont val="Cambria"/>
        <family val="1"/>
        <charset val="204"/>
      </rPr>
      <t>) (29Х)</t>
    </r>
  </si>
  <si>
    <t>3.13. - услуги, работы для целей кап. Вложений (228)</t>
  </si>
  <si>
    <t>4. Остаток средств на 01.01.2025 года</t>
  </si>
  <si>
    <t>МБУ ДО ЦДТ "Килэчэк"</t>
  </si>
  <si>
    <t>Публичный отчет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</si>
</sst>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3" borderId="14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B3" sqref="B3"/>
    </sheetView>
  </sheetViews>
  <sheetFormatPr defaultRowHeight="14.5" x14ac:dyDescent="0.35"/>
  <cols>
    <col min="1" max="1" width="58.6328125" customWidth="1"/>
    <col min="2" max="2" width="16.6328125" customWidth="1"/>
  </cols>
  <sheetData>
    <row r="1" spans="1:2" ht="15.5" x14ac:dyDescent="0.35">
      <c r="A1" s="26" t="s">
        <v>28</v>
      </c>
    </row>
    <row r="2" spans="1:2" x14ac:dyDescent="0.35">
      <c r="A2" s="1"/>
    </row>
    <row r="3" spans="1:2" ht="28.5" x14ac:dyDescent="0.35">
      <c r="A3" s="3"/>
      <c r="B3" s="27" t="s">
        <v>27</v>
      </c>
    </row>
    <row r="4" spans="1:2" ht="17" customHeight="1" thickBot="1" x14ac:dyDescent="0.4">
      <c r="A4" s="25" t="s">
        <v>0</v>
      </c>
      <c r="B4" s="15">
        <v>148541.27000000002</v>
      </c>
    </row>
    <row r="5" spans="1:2" ht="17.5" customHeight="1" x14ac:dyDescent="0.35">
      <c r="A5" s="2" t="s">
        <v>1</v>
      </c>
      <c r="B5" s="16">
        <f t="shared" ref="B5" si="0">B7+B8+B9+B10+B11</f>
        <v>277820.89</v>
      </c>
    </row>
    <row r="6" spans="1:2" x14ac:dyDescent="0.35">
      <c r="A6" s="3" t="s">
        <v>2</v>
      </c>
      <c r="B6" s="17"/>
    </row>
    <row r="7" spans="1:2" ht="43.5" customHeight="1" x14ac:dyDescent="0.35">
      <c r="A7" s="3" t="s">
        <v>3</v>
      </c>
      <c r="B7" s="17">
        <v>50000</v>
      </c>
    </row>
    <row r="8" spans="1:2" x14ac:dyDescent="0.35">
      <c r="A8" s="3" t="s">
        <v>4</v>
      </c>
      <c r="B8" s="17"/>
    </row>
    <row r="9" spans="1:2" x14ac:dyDescent="0.35">
      <c r="A9" s="3" t="s">
        <v>5</v>
      </c>
      <c r="B9" s="17">
        <v>150600</v>
      </c>
    </row>
    <row r="10" spans="1:2" ht="18.5" customHeight="1" thickBot="1" x14ac:dyDescent="0.4">
      <c r="A10" s="4" t="s">
        <v>6</v>
      </c>
      <c r="B10" s="18"/>
    </row>
    <row r="11" spans="1:2" ht="16" customHeight="1" thickBot="1" x14ac:dyDescent="0.4">
      <c r="A11" s="5" t="s">
        <v>7</v>
      </c>
      <c r="B11" s="19">
        <f t="shared" ref="B11" si="1">B12+B13+B14+B15</f>
        <v>77220.89</v>
      </c>
    </row>
    <row r="12" spans="1:2" x14ac:dyDescent="0.35">
      <c r="A12" s="6" t="s">
        <v>8</v>
      </c>
      <c r="B12" s="6"/>
    </row>
    <row r="13" spans="1:2" x14ac:dyDescent="0.35">
      <c r="A13" s="3" t="s">
        <v>9</v>
      </c>
      <c r="B13" s="3">
        <v>34927.269999999997</v>
      </c>
    </row>
    <row r="14" spans="1:2" x14ac:dyDescent="0.35">
      <c r="A14" s="4" t="s">
        <v>10</v>
      </c>
      <c r="B14" s="4">
        <v>42293.62</v>
      </c>
    </row>
    <row r="15" spans="1:2" x14ac:dyDescent="0.35">
      <c r="A15" s="3" t="s">
        <v>11</v>
      </c>
      <c r="B15" s="3"/>
    </row>
    <row r="16" spans="1:2" ht="17" customHeight="1" thickBot="1" x14ac:dyDescent="0.4">
      <c r="A16" s="7" t="s">
        <v>12</v>
      </c>
      <c r="B16" s="20">
        <f t="shared" ref="B16" si="2">B17+B18+B19+B20+B21+B22+B23+B24+B25+B26+B27+B28+B29</f>
        <v>269061.96999999997</v>
      </c>
    </row>
    <row r="17" spans="1:2" ht="17.5" customHeight="1" x14ac:dyDescent="0.35">
      <c r="A17" s="8" t="s">
        <v>13</v>
      </c>
      <c r="B17" s="17">
        <v>135899.97</v>
      </c>
    </row>
    <row r="18" spans="1:2" ht="15.5" customHeight="1" x14ac:dyDescent="0.35">
      <c r="A18" s="9" t="s">
        <v>14</v>
      </c>
      <c r="B18" s="17"/>
    </row>
    <row r="19" spans="1:2" x14ac:dyDescent="0.35">
      <c r="A19" s="9" t="s">
        <v>15</v>
      </c>
      <c r="B19" s="17"/>
    </row>
    <row r="20" spans="1:2" x14ac:dyDescent="0.35">
      <c r="A20" s="9" t="s">
        <v>16</v>
      </c>
      <c r="B20" s="17"/>
    </row>
    <row r="21" spans="1:2" ht="15" thickBot="1" x14ac:dyDescent="0.4">
      <c r="A21" s="10" t="s">
        <v>17</v>
      </c>
      <c r="B21" s="18"/>
    </row>
    <row r="22" spans="1:2" ht="30" customHeight="1" thickBot="1" x14ac:dyDescent="0.4">
      <c r="A22" s="11" t="s">
        <v>18</v>
      </c>
      <c r="B22" s="21">
        <v>70000</v>
      </c>
    </row>
    <row r="23" spans="1:2" ht="15.5" thickTop="1" thickBot="1" x14ac:dyDescent="0.4">
      <c r="A23" s="12" t="s">
        <v>19</v>
      </c>
      <c r="B23" s="22">
        <v>10000</v>
      </c>
    </row>
    <row r="24" spans="1:2" ht="16" customHeight="1" thickTop="1" x14ac:dyDescent="0.35">
      <c r="A24" s="8" t="s">
        <v>20</v>
      </c>
      <c r="B24" s="23">
        <v>45262</v>
      </c>
    </row>
    <row r="25" spans="1:2" ht="15.5" customHeight="1" x14ac:dyDescent="0.35">
      <c r="A25" s="9" t="s">
        <v>21</v>
      </c>
      <c r="B25" s="17">
        <v>7900</v>
      </c>
    </row>
    <row r="26" spans="1:2" ht="15" customHeight="1" x14ac:dyDescent="0.35">
      <c r="A26" s="9" t="s">
        <v>22</v>
      </c>
      <c r="B26" s="17"/>
    </row>
    <row r="27" spans="1:2" ht="17.5" customHeight="1" thickBot="1" x14ac:dyDescent="0.4">
      <c r="A27" s="10" t="s">
        <v>23</v>
      </c>
      <c r="B27" s="18"/>
    </row>
    <row r="28" spans="1:2" x14ac:dyDescent="0.35">
      <c r="A28" s="13" t="s">
        <v>24</v>
      </c>
      <c r="B28" s="24"/>
    </row>
    <row r="29" spans="1:2" ht="16.5" customHeight="1" x14ac:dyDescent="0.35">
      <c r="A29" s="9" t="s">
        <v>25</v>
      </c>
      <c r="B29" s="3"/>
    </row>
    <row r="30" spans="1:2" ht="17.5" customHeight="1" thickBot="1" x14ac:dyDescent="0.4">
      <c r="A30" s="14" t="s">
        <v>26</v>
      </c>
      <c r="B30" s="7">
        <f t="shared" ref="B30" si="3">B4+B5-B16</f>
        <v>157300.19000000006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2025-01-21T07:56:34Z</dcterms:modified>
</cp:coreProperties>
</file>